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19 CUENTA PUBLICA\PRESUPUES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E24" i="1" s="1"/>
  <c r="D3" i="1"/>
  <c r="C14" i="1"/>
  <c r="C3" i="1"/>
  <c r="D24" i="1" l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<sst xmlns="http://schemas.openxmlformats.org/spreadsheetml/2006/main" count="45" uniqueCount="37">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</sst>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C13" sqref="C13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2900418.09</v>
      </c>
      <c r="D3" s="3">
        <f t="shared" ref="D3:E3" si="0">SUM(D4:D13)</f>
        <v>2239025.42</v>
      </c>
      <c r="E3" s="4">
        <f t="shared" si="0"/>
        <v>2239025.42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2860418.09</v>
      </c>
      <c r="D10" s="6">
        <v>1655333.44</v>
      </c>
      <c r="E10" s="7">
        <v>1615333.44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40000</v>
      </c>
      <c r="D12" s="6">
        <v>583691.98</v>
      </c>
      <c r="E12" s="7">
        <v>623691.98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2900418.09</v>
      </c>
      <c r="D14" s="9">
        <f t="shared" ref="D14:E14" si="1">SUM(D15:D23)</f>
        <v>2040602.5999999999</v>
      </c>
      <c r="E14" s="10">
        <f t="shared" si="1"/>
        <v>2040602.5999999999</v>
      </c>
    </row>
    <row r="15" spans="1:5" x14ac:dyDescent="0.2">
      <c r="A15" s="5"/>
      <c r="B15" s="14" t="s">
        <v>12</v>
      </c>
      <c r="C15" s="6">
        <v>889069.55</v>
      </c>
      <c r="D15" s="6">
        <v>840778.96</v>
      </c>
      <c r="E15" s="7">
        <v>840778.96</v>
      </c>
    </row>
    <row r="16" spans="1:5" x14ac:dyDescent="0.2">
      <c r="A16" s="5"/>
      <c r="B16" s="14" t="s">
        <v>13</v>
      </c>
      <c r="C16" s="6">
        <v>334920</v>
      </c>
      <c r="D16" s="6">
        <v>223177.74</v>
      </c>
      <c r="E16" s="7">
        <v>223177.74</v>
      </c>
    </row>
    <row r="17" spans="1:5" x14ac:dyDescent="0.2">
      <c r="A17" s="5"/>
      <c r="B17" s="14" t="s">
        <v>14</v>
      </c>
      <c r="C17" s="6">
        <v>1610406.39</v>
      </c>
      <c r="D17" s="6">
        <v>975806.24</v>
      </c>
      <c r="E17" s="7">
        <v>975806.24</v>
      </c>
    </row>
    <row r="18" spans="1:5" x14ac:dyDescent="0.2">
      <c r="A18" s="5"/>
      <c r="B18" s="14" t="s">
        <v>9</v>
      </c>
      <c r="C18" s="6">
        <v>40000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26022.15</v>
      </c>
      <c r="D19" s="6">
        <v>839.66</v>
      </c>
      <c r="E19" s="7">
        <v>839.66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198422.82000000007</v>
      </c>
      <c r="E24" s="13">
        <f>E3-E14</f>
        <v>198422.82000000007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198422.82</v>
      </c>
      <c r="E28" s="21">
        <f>SUM(E29:E35)</f>
        <v>198422.82</v>
      </c>
    </row>
    <row r="29" spans="1:5" x14ac:dyDescent="0.2">
      <c r="A29" s="5"/>
      <c r="B29" s="14" t="s">
        <v>26</v>
      </c>
      <c r="C29" s="22">
        <v>0</v>
      </c>
      <c r="D29" s="22">
        <v>584059.91</v>
      </c>
      <c r="E29" s="23">
        <v>583691.98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-385637.09</v>
      </c>
      <c r="E32" s="23">
        <v>-385269.16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198422.82</v>
      </c>
      <c r="E40" s="13">
        <f>E28+E36</f>
        <v>198422.82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2018-07-16T14:09:31Z</cp:lastPrinted>
  <dcterms:created xsi:type="dcterms:W3CDTF">2017-12-20T04:54:53Z</dcterms:created>
  <dcterms:modified xsi:type="dcterms:W3CDTF">2022-11-04T15:22:09Z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